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OneDrive - Obec Újezd u Sv. Kříže\Plocha\rozpočet 2023\"/>
    </mc:Choice>
  </mc:AlternateContent>
  <xr:revisionPtr revIDLastSave="0" documentId="8_{4EC140E5-CAB1-4812-A2FA-7BDA462F889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měna č.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3" l="1"/>
  <c r="F37" i="3" l="1"/>
</calcChain>
</file>

<file path=xl/sharedStrings.xml><?xml version="1.0" encoding="utf-8"?>
<sst xmlns="http://schemas.openxmlformats.org/spreadsheetml/2006/main" count="102" uniqueCount="57">
  <si>
    <t>par.</t>
  </si>
  <si>
    <t>pol.</t>
  </si>
  <si>
    <t>PŘÍJMY</t>
  </si>
  <si>
    <t>Druh změny</t>
  </si>
  <si>
    <t>Kč</t>
  </si>
  <si>
    <t>navýšení</t>
  </si>
  <si>
    <t>CELKEM</t>
  </si>
  <si>
    <t>VÝDAJE</t>
  </si>
  <si>
    <t>1.</t>
  </si>
  <si>
    <t>2.</t>
  </si>
  <si>
    <t>3.</t>
  </si>
  <si>
    <t>4.</t>
  </si>
  <si>
    <t>5.</t>
  </si>
  <si>
    <t>ZMĚNA V ROZPOČTU č. 1 PRO ROK 2022</t>
  </si>
  <si>
    <t>Rozp.opatření č. 3/2022</t>
  </si>
  <si>
    <t>snížení</t>
  </si>
  <si>
    <t>DPH</t>
  </si>
  <si>
    <t>Odpady - změna položky</t>
  </si>
  <si>
    <t>nová položka</t>
  </si>
  <si>
    <t>Daň z nemovitostí</t>
  </si>
  <si>
    <t>NID - Víceúčelová plocha</t>
  </si>
  <si>
    <t>DPFO - záv.činnost</t>
  </si>
  <si>
    <t>DPFO - OSVČ</t>
  </si>
  <si>
    <t>DPFO - z kap.výnosů</t>
  </si>
  <si>
    <t>DPPO</t>
  </si>
  <si>
    <t>DPPO za obec</t>
  </si>
  <si>
    <t>Pojistné plnění - ČOV</t>
  </si>
  <si>
    <t xml:space="preserve">Pitná voda </t>
  </si>
  <si>
    <t>ČOV</t>
  </si>
  <si>
    <t>Pošta Partner</t>
  </si>
  <si>
    <t>Stravné - ZŠ a MŠ</t>
  </si>
  <si>
    <t>Knihovna</t>
  </si>
  <si>
    <t>Kultura</t>
  </si>
  <si>
    <t>Bytové hospodářství</t>
  </si>
  <si>
    <t>VO</t>
  </si>
  <si>
    <t>Komunál - víceúč.plocha</t>
  </si>
  <si>
    <t>Komunál</t>
  </si>
  <si>
    <t>Odpady - Polygon</t>
  </si>
  <si>
    <t>Zeleň</t>
  </si>
  <si>
    <t>Vyúčt.voleb</t>
  </si>
  <si>
    <t>Volby do ZO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</si>
  <si>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</si>
  <si>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</si>
  <si>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</si>
  <si>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</si>
  <si>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</si>
  <si>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</si>
  <si>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</si>
  <si>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</si>
  <si>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</si>
  <si>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 xml:space="preserve">Schváleno dne </t>
  </si>
  <si>
    <t>NID - prodejna</t>
  </si>
  <si>
    <t>NID - odměna - Vesnice roku</t>
  </si>
  <si>
    <t>16.</t>
  </si>
  <si>
    <t>Příspěvek - prodejna</t>
  </si>
  <si>
    <t>NID - na výkon státní správy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</si>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</sst>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2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1"/>
    </font>
    <font>
      <b/>
      <u/>
      <sz val="2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0" xfId="0" applyNumberFormat="1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17" xfId="0" applyFont="1" applyBorder="1"/>
    <xf numFmtId="0" fontId="0" fillId="0" borderId="12" xfId="0" applyBorder="1"/>
    <xf numFmtId="0" fontId="7" fillId="0" borderId="18" xfId="0" applyFont="1" applyBorder="1"/>
    <xf numFmtId="0" fontId="10" fillId="0" borderId="19" xfId="0" applyFont="1" applyBorder="1" applyAlignment="1">
      <alignment horizontal="center"/>
    </xf>
    <xf numFmtId="164" fontId="7" fillId="0" borderId="20" xfId="0" applyNumberFormat="1" applyFont="1" applyBorder="1"/>
    <xf numFmtId="0" fontId="0" fillId="0" borderId="4" xfId="0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28" xfId="0" applyFont="1" applyBorder="1"/>
    <xf numFmtId="164" fontId="2" fillId="0" borderId="30" xfId="0" applyNumberFormat="1" applyFont="1" applyBorder="1"/>
    <xf numFmtId="0" fontId="0" fillId="0" borderId="31" xfId="0" applyBorder="1"/>
    <xf numFmtId="0" fontId="2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2" xfId="0" applyFont="1" applyBorder="1"/>
    <xf numFmtId="0" fontId="10" fillId="0" borderId="33" xfId="0" applyFont="1" applyBorder="1" applyAlignment="1">
      <alignment horizontal="center"/>
    </xf>
    <xf numFmtId="164" fontId="7" fillId="0" borderId="2" xfId="0" applyNumberFormat="1" applyFont="1" applyBorder="1"/>
    <xf numFmtId="0" fontId="2" fillId="0" borderId="29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 applyAlignment="1">
      <alignment horizontal="center"/>
    </xf>
    <xf numFmtId="164" fontId="2" fillId="0" borderId="35" xfId="0" applyNumberFormat="1" applyFont="1" applyBorder="1"/>
    <xf numFmtId="0" fontId="9" fillId="0" borderId="28" xfId="0" applyFont="1" applyBorder="1" applyAlignment="1">
      <alignment horizontal="center"/>
    </xf>
    <xf numFmtId="0" fontId="9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43"/>
  <sheetViews>
    <sheetView tabSelected="1" zoomScale="98" zoomScaleNormal="98" workbookViewId="0">
      <selection activeCell="N30" sqref="N30"/>
    </sheetView>
  </sheetViews>
  <sheetFormatPr defaultRowHeight="15.6" x14ac:dyDescent="0.3"/>
  <cols>
    <col min="1" max="1" width="4.88671875" customWidth="1"/>
    <col min="2" max="2" width="6.33203125" style="1" customWidth="1"/>
    <col min="3" max="3" width="7.44140625" style="2" customWidth="1"/>
    <col min="4" max="4" width="52.33203125" style="3" customWidth="1"/>
    <col min="5" max="5" width="16.21875" style="1" customWidth="1"/>
    <col min="6" max="6" width="18.6640625" style="4" customWidth="1"/>
    <col min="10" max="10" width="17.44140625" style="5" customWidth="1"/>
    <col min="19" max="1026" width="9.109375" style="3" customWidth="1"/>
  </cols>
  <sheetData>
    <row r="1" spans="1:18" ht="25.5" customHeight="1" x14ac:dyDescent="0.4">
      <c r="B1" s="60" t="s">
        <v>13</v>
      </c>
      <c r="C1" s="60"/>
      <c r="D1" s="60"/>
      <c r="E1" s="60"/>
      <c r="F1" s="60"/>
      <c r="G1" s="6"/>
    </row>
    <row r="2" spans="1:18" ht="22.5" customHeight="1" x14ac:dyDescent="0.35">
      <c r="B2" s="61" t="s">
        <v>14</v>
      </c>
      <c r="C2" s="61"/>
      <c r="D2" s="61"/>
      <c r="E2" s="61"/>
      <c r="F2" s="61"/>
    </row>
    <row r="3" spans="1:18" ht="16.5" customHeight="1" thickBot="1" x14ac:dyDescent="0.4">
      <c r="D3" s="7"/>
      <c r="E3" s="8"/>
    </row>
    <row r="4" spans="1:18" ht="16.2" thickBot="1" x14ac:dyDescent="0.35">
      <c r="A4" s="30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</row>
    <row r="5" spans="1:18" x14ac:dyDescent="0.3">
      <c r="A5" s="37" t="s">
        <v>8</v>
      </c>
      <c r="B5" s="39"/>
      <c r="C5" s="40">
        <v>1111</v>
      </c>
      <c r="D5" s="29" t="s">
        <v>21</v>
      </c>
      <c r="E5" s="17" t="s">
        <v>5</v>
      </c>
      <c r="F5" s="18">
        <v>490000</v>
      </c>
      <c r="G5" s="14"/>
      <c r="H5" s="14"/>
      <c r="I5" s="14"/>
      <c r="J5" s="15"/>
      <c r="K5" s="14"/>
      <c r="L5" s="14"/>
      <c r="M5" s="14"/>
      <c r="N5" s="14"/>
      <c r="O5" s="14"/>
      <c r="P5" s="14"/>
      <c r="Q5" s="14"/>
      <c r="R5" s="14"/>
    </row>
    <row r="6" spans="1:18" x14ac:dyDescent="0.3">
      <c r="A6" s="38" t="s">
        <v>9</v>
      </c>
      <c r="B6" s="19"/>
      <c r="C6" s="20">
        <v>1112</v>
      </c>
      <c r="D6" s="16" t="s">
        <v>22</v>
      </c>
      <c r="E6" s="21" t="s">
        <v>15</v>
      </c>
      <c r="F6" s="22">
        <v>-440000</v>
      </c>
      <c r="G6" s="14"/>
      <c r="H6" s="14"/>
      <c r="I6" s="14"/>
      <c r="J6" s="15"/>
      <c r="K6" s="14"/>
      <c r="L6" s="14"/>
      <c r="M6" s="14"/>
      <c r="N6" s="14"/>
      <c r="O6" s="14"/>
      <c r="P6" s="14"/>
      <c r="Q6" s="14"/>
      <c r="R6" s="14"/>
    </row>
    <row r="7" spans="1:18" ht="16.2" thickBot="1" x14ac:dyDescent="0.35">
      <c r="A7" s="36" t="s">
        <v>10</v>
      </c>
      <c r="B7" s="19"/>
      <c r="C7" s="20">
        <v>1113</v>
      </c>
      <c r="D7" s="16" t="s">
        <v>23</v>
      </c>
      <c r="E7" s="21" t="s">
        <v>5</v>
      </c>
      <c r="F7" s="22">
        <v>20000</v>
      </c>
      <c r="G7" s="14"/>
      <c r="H7" s="14"/>
      <c r="I7" s="14"/>
      <c r="J7"/>
      <c r="Q7" s="14"/>
      <c r="R7" s="14"/>
    </row>
    <row r="8" spans="1:18" x14ac:dyDescent="0.3">
      <c r="A8" s="37" t="s">
        <v>11</v>
      </c>
      <c r="B8" s="19"/>
      <c r="C8" s="20">
        <v>1121</v>
      </c>
      <c r="D8" s="16" t="s">
        <v>24</v>
      </c>
      <c r="E8" s="21" t="s">
        <v>5</v>
      </c>
      <c r="F8" s="22">
        <v>100000</v>
      </c>
      <c r="G8" s="14"/>
      <c r="H8" s="14"/>
      <c r="I8" s="14"/>
      <c r="J8"/>
      <c r="Q8" s="14"/>
      <c r="R8" s="14"/>
    </row>
    <row r="9" spans="1:18" x14ac:dyDescent="0.3">
      <c r="A9" s="38" t="s">
        <v>12</v>
      </c>
      <c r="B9" s="19"/>
      <c r="C9" s="20">
        <v>1122</v>
      </c>
      <c r="D9" s="52" t="s">
        <v>25</v>
      </c>
      <c r="E9" s="21" t="s">
        <v>5</v>
      </c>
      <c r="F9" s="22">
        <v>80000</v>
      </c>
      <c r="G9" s="14"/>
      <c r="H9" s="14"/>
      <c r="I9" s="14"/>
      <c r="J9"/>
      <c r="Q9" s="14"/>
      <c r="R9" s="14"/>
    </row>
    <row r="10" spans="1:18" ht="16.2" thickBot="1" x14ac:dyDescent="0.35">
      <c r="A10" s="36" t="s">
        <v>41</v>
      </c>
      <c r="B10" s="51"/>
      <c r="C10" s="20">
        <v>1211</v>
      </c>
      <c r="D10" s="52" t="s">
        <v>16</v>
      </c>
      <c r="E10" s="21" t="s">
        <v>5</v>
      </c>
      <c r="F10" s="43">
        <v>250000</v>
      </c>
      <c r="G10" s="14"/>
      <c r="H10" s="14"/>
      <c r="I10" s="14"/>
      <c r="J10"/>
      <c r="Q10" s="14"/>
      <c r="R10" s="14"/>
    </row>
    <row r="11" spans="1:18" x14ac:dyDescent="0.3">
      <c r="A11" s="37" t="s">
        <v>42</v>
      </c>
      <c r="B11" s="51"/>
      <c r="C11" s="20">
        <v>1337</v>
      </c>
      <c r="D11" s="52" t="s">
        <v>17</v>
      </c>
      <c r="E11" s="21" t="s">
        <v>18</v>
      </c>
      <c r="F11" s="43">
        <v>-250000</v>
      </c>
      <c r="G11" s="14"/>
      <c r="H11" s="14"/>
      <c r="I11" s="14"/>
      <c r="J11"/>
      <c r="Q11" s="14"/>
      <c r="R11" s="14"/>
    </row>
    <row r="12" spans="1:18" x14ac:dyDescent="0.3">
      <c r="A12" s="38" t="s">
        <v>43</v>
      </c>
      <c r="B12" s="51"/>
      <c r="C12" s="20">
        <v>1345</v>
      </c>
      <c r="D12" s="52" t="s">
        <v>17</v>
      </c>
      <c r="E12" s="21" t="s">
        <v>18</v>
      </c>
      <c r="F12" s="43">
        <v>250000</v>
      </c>
      <c r="G12" s="14"/>
      <c r="H12" s="14"/>
      <c r="I12" s="14"/>
      <c r="J12"/>
      <c r="Q12" s="14"/>
      <c r="R12" s="14"/>
    </row>
    <row r="13" spans="1:18" ht="16.2" thickBot="1" x14ac:dyDescent="0.35">
      <c r="A13" s="36" t="s">
        <v>44</v>
      </c>
      <c r="B13" s="51"/>
      <c r="C13" s="20">
        <v>1511</v>
      </c>
      <c r="D13" s="52" t="s">
        <v>19</v>
      </c>
      <c r="E13" s="21" t="s">
        <v>5</v>
      </c>
      <c r="F13" s="43">
        <v>10000</v>
      </c>
      <c r="G13" s="14"/>
      <c r="H13" s="14"/>
      <c r="I13" s="14"/>
      <c r="J13"/>
      <c r="Q13" s="14"/>
      <c r="R13" s="14"/>
    </row>
    <row r="14" spans="1:18" x14ac:dyDescent="0.3">
      <c r="A14" s="37" t="s">
        <v>45</v>
      </c>
      <c r="B14" s="51"/>
      <c r="C14" s="20">
        <v>4112</v>
      </c>
      <c r="D14" s="52" t="s">
        <v>55</v>
      </c>
      <c r="E14" s="21" t="s">
        <v>5</v>
      </c>
      <c r="F14" s="43">
        <v>500</v>
      </c>
      <c r="G14" s="14"/>
      <c r="H14" s="14"/>
      <c r="I14" s="14"/>
      <c r="J14"/>
      <c r="Q14" s="14"/>
      <c r="R14" s="14"/>
    </row>
    <row r="15" spans="1:18" x14ac:dyDescent="0.3">
      <c r="A15" s="38" t="s">
        <v>46</v>
      </c>
      <c r="B15" s="51"/>
      <c r="C15" s="20">
        <v>4122</v>
      </c>
      <c r="D15" s="52" t="s">
        <v>20</v>
      </c>
      <c r="E15" s="21" t="s">
        <v>18</v>
      </c>
      <c r="F15" s="43">
        <v>400000</v>
      </c>
      <c r="G15" s="14"/>
      <c r="H15" s="14"/>
      <c r="I15" s="14"/>
      <c r="J15"/>
      <c r="Q15" s="14"/>
      <c r="R15" s="14"/>
    </row>
    <row r="16" spans="1:18" ht="16.2" thickBot="1" x14ac:dyDescent="0.35">
      <c r="A16" s="36" t="s">
        <v>47</v>
      </c>
      <c r="B16" s="51">
        <v>2321</v>
      </c>
      <c r="C16" s="20">
        <v>2322</v>
      </c>
      <c r="D16" s="52" t="s">
        <v>26</v>
      </c>
      <c r="E16" s="21" t="s">
        <v>18</v>
      </c>
      <c r="F16" s="43">
        <v>140000</v>
      </c>
      <c r="J16"/>
      <c r="Q16" s="14"/>
      <c r="R16" s="14"/>
    </row>
    <row r="17" spans="1:18" x14ac:dyDescent="0.3">
      <c r="A17" s="37" t="s">
        <v>48</v>
      </c>
      <c r="B17" s="51"/>
      <c r="C17" s="58">
        <v>4122</v>
      </c>
      <c r="D17" s="59" t="s">
        <v>52</v>
      </c>
      <c r="E17" s="21" t="s">
        <v>18</v>
      </c>
      <c r="F17" s="43">
        <v>10000</v>
      </c>
      <c r="J17"/>
      <c r="Q17" s="14"/>
      <c r="R17" s="14"/>
    </row>
    <row r="18" spans="1:18" ht="16.2" thickBot="1" x14ac:dyDescent="0.35">
      <c r="A18" s="38" t="s">
        <v>56</v>
      </c>
      <c r="B18" s="41"/>
      <c r="C18" s="42">
        <v>4122</v>
      </c>
      <c r="D18" s="50" t="s">
        <v>51</v>
      </c>
      <c r="E18" s="21" t="s">
        <v>5</v>
      </c>
      <c r="F18" s="43">
        <v>20000</v>
      </c>
      <c r="J18"/>
      <c r="Q18" s="14"/>
      <c r="R18" s="14"/>
    </row>
    <row r="19" spans="1:18" ht="16.2" thickBot="1" x14ac:dyDescent="0.35">
      <c r="A19" s="44"/>
      <c r="B19" s="45"/>
      <c r="C19" s="46"/>
      <c r="D19" s="47" t="s">
        <v>6</v>
      </c>
      <c r="E19" s="48"/>
      <c r="F19" s="49">
        <f>SUM(F5:F18)</f>
        <v>1080500</v>
      </c>
      <c r="G19" s="14"/>
      <c r="H19" s="14"/>
      <c r="I19" s="14"/>
      <c r="J19"/>
      <c r="Q19" s="14"/>
      <c r="R19" s="14"/>
    </row>
    <row r="20" spans="1:18" s="3" customFormat="1" ht="16.2" thickBot="1" x14ac:dyDescent="0.35">
      <c r="B20" s="23"/>
      <c r="C20" s="24"/>
      <c r="E20" s="23"/>
      <c r="F20" s="4"/>
      <c r="G20" s="14"/>
      <c r="H20" s="14"/>
      <c r="I20" s="14"/>
      <c r="J20"/>
      <c r="K20"/>
      <c r="L20"/>
      <c r="M20"/>
      <c r="N20"/>
      <c r="O20"/>
      <c r="P20"/>
      <c r="Q20" s="14"/>
      <c r="R20" s="14"/>
    </row>
    <row r="21" spans="1:18" ht="16.2" thickBot="1" x14ac:dyDescent="0.35">
      <c r="A21" s="34"/>
      <c r="B21" s="25" t="s">
        <v>0</v>
      </c>
      <c r="C21" s="26" t="s">
        <v>1</v>
      </c>
      <c r="D21" s="11" t="s">
        <v>7</v>
      </c>
      <c r="E21" s="12" t="s">
        <v>3</v>
      </c>
      <c r="F21" s="13" t="s">
        <v>4</v>
      </c>
      <c r="G21" s="14"/>
      <c r="H21" s="14"/>
      <c r="I21" s="14"/>
      <c r="J21"/>
      <c r="Q21" s="14"/>
      <c r="R21" s="14"/>
    </row>
    <row r="22" spans="1:18" x14ac:dyDescent="0.3">
      <c r="A22" s="37" t="s">
        <v>8</v>
      </c>
      <c r="B22" s="39">
        <v>2310</v>
      </c>
      <c r="C22" s="40"/>
      <c r="D22" s="29" t="s">
        <v>27</v>
      </c>
      <c r="E22" s="17" t="s">
        <v>5</v>
      </c>
      <c r="F22" s="18">
        <v>200000</v>
      </c>
      <c r="G22" s="14"/>
      <c r="H22" s="14"/>
      <c r="I22" s="14"/>
      <c r="J22"/>
      <c r="Q22" s="14"/>
      <c r="R22" s="14"/>
    </row>
    <row r="23" spans="1:18" ht="16.2" thickBot="1" x14ac:dyDescent="0.35">
      <c r="A23" s="38" t="s">
        <v>9</v>
      </c>
      <c r="B23" s="19">
        <v>2321</v>
      </c>
      <c r="C23" s="20"/>
      <c r="D23" s="16" t="s">
        <v>28</v>
      </c>
      <c r="E23" s="21" t="s">
        <v>15</v>
      </c>
      <c r="F23" s="22">
        <v>-110000</v>
      </c>
      <c r="G23" s="14"/>
      <c r="H23" s="14"/>
      <c r="I23" s="14"/>
      <c r="J23"/>
      <c r="Q23" s="14"/>
      <c r="R23" s="14"/>
    </row>
    <row r="24" spans="1:18" x14ac:dyDescent="0.3">
      <c r="A24" s="37" t="s">
        <v>10</v>
      </c>
      <c r="B24" s="19">
        <v>2411</v>
      </c>
      <c r="C24" s="20"/>
      <c r="D24" s="16" t="s">
        <v>29</v>
      </c>
      <c r="E24" s="21" t="s">
        <v>5</v>
      </c>
      <c r="F24" s="22">
        <v>45000</v>
      </c>
      <c r="G24" s="14"/>
      <c r="H24" s="14"/>
      <c r="I24" s="14"/>
      <c r="J24"/>
      <c r="Q24" s="14"/>
      <c r="R24" s="14"/>
    </row>
    <row r="25" spans="1:18" ht="16.2" thickBot="1" x14ac:dyDescent="0.35">
      <c r="A25" s="38" t="s">
        <v>11</v>
      </c>
      <c r="B25" s="19">
        <v>3141</v>
      </c>
      <c r="C25" s="20"/>
      <c r="D25" s="16" t="s">
        <v>30</v>
      </c>
      <c r="E25" s="21" t="s">
        <v>5</v>
      </c>
      <c r="F25" s="22">
        <v>5000</v>
      </c>
      <c r="G25" s="14"/>
      <c r="H25" s="14"/>
      <c r="I25" s="14"/>
      <c r="J25"/>
      <c r="Q25" s="14"/>
      <c r="R25" s="14"/>
    </row>
    <row r="26" spans="1:18" x14ac:dyDescent="0.3">
      <c r="A26" s="37" t="s">
        <v>12</v>
      </c>
      <c r="B26" s="19">
        <v>3314</v>
      </c>
      <c r="C26" s="20"/>
      <c r="D26" s="16" t="s">
        <v>31</v>
      </c>
      <c r="E26" s="21" t="s">
        <v>15</v>
      </c>
      <c r="F26" s="22">
        <v>-5000</v>
      </c>
      <c r="G26" s="14"/>
      <c r="H26" s="14"/>
      <c r="I26" s="14"/>
      <c r="J26"/>
      <c r="Q26" s="14"/>
      <c r="R26" s="14"/>
    </row>
    <row r="27" spans="1:18" ht="16.2" thickBot="1" x14ac:dyDescent="0.35">
      <c r="A27" s="38" t="s">
        <v>41</v>
      </c>
      <c r="B27" s="19">
        <v>3319</v>
      </c>
      <c r="C27" s="20"/>
      <c r="D27" s="16" t="s">
        <v>32</v>
      </c>
      <c r="E27" s="21" t="s">
        <v>5</v>
      </c>
      <c r="F27" s="22">
        <v>90000</v>
      </c>
      <c r="G27" s="14"/>
      <c r="H27" s="14"/>
      <c r="I27" s="14"/>
      <c r="J27"/>
      <c r="Q27" s="14"/>
      <c r="R27" s="14"/>
    </row>
    <row r="28" spans="1:18" x14ac:dyDescent="0.3">
      <c r="A28" s="37" t="s">
        <v>42</v>
      </c>
      <c r="B28" s="19">
        <v>3612</v>
      </c>
      <c r="C28" s="20"/>
      <c r="D28" s="16" t="s">
        <v>33</v>
      </c>
      <c r="E28" s="21" t="s">
        <v>5</v>
      </c>
      <c r="F28" s="22">
        <v>15000</v>
      </c>
      <c r="G28" s="14"/>
      <c r="H28" s="14"/>
      <c r="I28" s="14"/>
      <c r="J28"/>
      <c r="Q28" s="14"/>
      <c r="R28" s="14"/>
    </row>
    <row r="29" spans="1:18" ht="16.2" thickBot="1" x14ac:dyDescent="0.35">
      <c r="A29" s="38" t="s">
        <v>43</v>
      </c>
      <c r="B29" s="19">
        <v>3631</v>
      </c>
      <c r="C29" s="20"/>
      <c r="D29" s="16" t="s">
        <v>34</v>
      </c>
      <c r="E29" s="21" t="s">
        <v>5</v>
      </c>
      <c r="F29" s="22">
        <v>10000</v>
      </c>
      <c r="G29" s="14"/>
      <c r="H29" s="14"/>
      <c r="I29" s="14"/>
      <c r="J29"/>
      <c r="Q29" s="14"/>
      <c r="R29" s="14"/>
    </row>
    <row r="30" spans="1:18" x14ac:dyDescent="0.3">
      <c r="A30" s="37" t="s">
        <v>44</v>
      </c>
      <c r="B30" s="19">
        <v>3639</v>
      </c>
      <c r="C30" s="20"/>
      <c r="D30" s="16" t="s">
        <v>35</v>
      </c>
      <c r="E30" s="21" t="s">
        <v>5</v>
      </c>
      <c r="F30" s="22">
        <v>500000</v>
      </c>
      <c r="G30" s="14"/>
      <c r="H30" s="14"/>
      <c r="I30" s="14"/>
      <c r="J30"/>
      <c r="Q30" s="14"/>
      <c r="R30" s="14"/>
    </row>
    <row r="31" spans="1:18" ht="16.2" thickBot="1" x14ac:dyDescent="0.35">
      <c r="A31" s="38" t="s">
        <v>45</v>
      </c>
      <c r="B31" s="19">
        <v>3639</v>
      </c>
      <c r="C31" s="20"/>
      <c r="D31" s="16" t="s">
        <v>36</v>
      </c>
      <c r="E31" s="21" t="s">
        <v>5</v>
      </c>
      <c r="F31" s="22">
        <v>300000</v>
      </c>
      <c r="G31" s="14"/>
      <c r="H31" s="14"/>
      <c r="I31" s="14"/>
      <c r="J31"/>
      <c r="Q31" s="14"/>
      <c r="R31" s="14"/>
    </row>
    <row r="32" spans="1:18" x14ac:dyDescent="0.3">
      <c r="A32" s="37" t="s">
        <v>46</v>
      </c>
      <c r="B32" s="19">
        <v>3723</v>
      </c>
      <c r="C32" s="20"/>
      <c r="D32" s="16" t="s">
        <v>37</v>
      </c>
      <c r="E32" s="21" t="s">
        <v>5</v>
      </c>
      <c r="F32" s="22">
        <v>19000</v>
      </c>
      <c r="G32" s="14"/>
      <c r="H32" s="14"/>
      <c r="J32"/>
      <c r="Q32" s="14"/>
      <c r="R32" s="14"/>
    </row>
    <row r="33" spans="1:18 1026:1026" ht="16.2" thickBot="1" x14ac:dyDescent="0.35">
      <c r="A33" s="38" t="s">
        <v>47</v>
      </c>
      <c r="B33" s="19">
        <v>3745</v>
      </c>
      <c r="C33" s="20"/>
      <c r="D33" s="16" t="s">
        <v>38</v>
      </c>
      <c r="E33" s="21" t="s">
        <v>15</v>
      </c>
      <c r="F33" s="22">
        <v>-70000</v>
      </c>
      <c r="J33"/>
      <c r="Q33" s="14"/>
      <c r="R33" s="14"/>
    </row>
    <row r="34" spans="1:18 1026:1026" ht="16.2" thickBot="1" x14ac:dyDescent="0.35">
      <c r="A34" s="37" t="s">
        <v>48</v>
      </c>
      <c r="B34" s="19">
        <v>6402</v>
      </c>
      <c r="C34" s="20"/>
      <c r="D34" s="16" t="s">
        <v>39</v>
      </c>
      <c r="E34" s="21" t="s">
        <v>18</v>
      </c>
      <c r="F34" s="22">
        <v>2227</v>
      </c>
      <c r="G34" s="14"/>
      <c r="H34" s="14"/>
      <c r="I34" s="14"/>
      <c r="J34"/>
      <c r="Q34" s="14"/>
      <c r="R34" s="14"/>
    </row>
    <row r="35" spans="1:18 1026:1026" x14ac:dyDescent="0.3">
      <c r="A35" s="37" t="s">
        <v>49</v>
      </c>
      <c r="B35" s="19">
        <v>6115</v>
      </c>
      <c r="C35" s="20"/>
      <c r="D35" s="16" t="s">
        <v>40</v>
      </c>
      <c r="E35" s="21" t="s">
        <v>15</v>
      </c>
      <c r="F35" s="22">
        <v>-10092</v>
      </c>
      <c r="G35" s="14"/>
      <c r="H35" s="14"/>
      <c r="I35" s="14"/>
      <c r="J35"/>
      <c r="Q35" s="14"/>
      <c r="R35" s="14"/>
    </row>
    <row r="36" spans="1:18 1026:1026" ht="16.2" thickBot="1" x14ac:dyDescent="0.35">
      <c r="A36" s="35" t="s">
        <v>53</v>
      </c>
      <c r="B36" s="53">
        <v>2141</v>
      </c>
      <c r="C36" s="54">
        <v>5212</v>
      </c>
      <c r="D36" s="55" t="s">
        <v>54</v>
      </c>
      <c r="E36" s="56" t="s">
        <v>5</v>
      </c>
      <c r="F36" s="57">
        <v>22000</v>
      </c>
      <c r="G36" s="14"/>
      <c r="H36" s="14"/>
      <c r="I36" s="14"/>
      <c r="J36" s="15"/>
      <c r="K36" s="14"/>
      <c r="L36" s="14"/>
      <c r="M36" s="14"/>
      <c r="N36" s="14"/>
      <c r="O36" s="14"/>
      <c r="P36" s="14"/>
      <c r="Q36" s="14"/>
      <c r="R36" s="14"/>
    </row>
    <row r="37" spans="1:18 1026:1026" ht="16.2" thickBot="1" x14ac:dyDescent="0.35">
      <c r="A37" s="34"/>
      <c r="B37" s="27"/>
      <c r="C37" s="28"/>
      <c r="D37" s="31" t="s">
        <v>6</v>
      </c>
      <c r="E37" s="32"/>
      <c r="F37" s="33">
        <f>SUM(F22:F36)</f>
        <v>1013135</v>
      </c>
      <c r="G37" s="14"/>
      <c r="H37" s="14"/>
      <c r="I37" s="14"/>
      <c r="J37" s="15"/>
      <c r="K37" s="14"/>
      <c r="L37" s="14"/>
      <c r="M37" s="14"/>
      <c r="N37" s="14"/>
      <c r="O37" s="14"/>
      <c r="P37" s="14"/>
      <c r="Q37" s="14"/>
      <c r="R37" s="14"/>
    </row>
    <row r="38" spans="1:18 1026:1026" x14ac:dyDescent="0.3">
      <c r="B38" s="23"/>
      <c r="C38" s="24"/>
      <c r="E38" s="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3"/>
      <c r="AML38"/>
    </row>
    <row r="39" spans="1:18 1026:1026" x14ac:dyDescent="0.3">
      <c r="B39" s="23"/>
      <c r="C39" s="24"/>
      <c r="E39" s="23"/>
      <c r="G39" s="14"/>
      <c r="H39" s="14"/>
      <c r="I39" s="14"/>
      <c r="J39" s="15"/>
      <c r="K39" s="14"/>
      <c r="L39" s="14"/>
      <c r="M39" s="14"/>
      <c r="N39" s="14"/>
      <c r="O39" s="14"/>
      <c r="P39" s="14"/>
      <c r="Q39" s="14"/>
      <c r="R39" s="14"/>
    </row>
    <row r="40" spans="1:18 1026:1026" x14ac:dyDescent="0.3">
      <c r="D40" s="2"/>
    </row>
    <row r="41" spans="1:18 1026:1026" x14ac:dyDescent="0.3">
      <c r="C41" s="1" t="s">
        <v>50</v>
      </c>
      <c r="E41" s="2"/>
    </row>
    <row r="42" spans="1:18 1026:1026" x14ac:dyDescent="0.3">
      <c r="D42"/>
      <c r="E42"/>
      <c r="F42"/>
    </row>
    <row r="43" spans="1:18 1026:1026" x14ac:dyDescent="0.3">
      <c r="D43"/>
      <c r="E43"/>
      <c r="F43"/>
    </row>
  </sheetData>
  <mergeCells count="2">
    <mergeCell ref="B1:F1"/>
    <mergeCell ref="B2:F2"/>
  </mergeCells>
  <phoneticPr fontId="11" type="noConversion"/>
  <pageMargins left="0.78740157480314965" right="0.78740157480314965" top="1.0629921259842521" bottom="1.0629921259842521" header="0.78740157480314965" footer="0.78740157480314965"/>
  <pageSetup paperSize="9" scale="82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změna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spravce</cp:lastModifiedBy>
  <cp:revision>2</cp:revision>
  <cp:lastPrinted>2022-12-07T16:33:57Z</cp:lastPrinted>
  <dcterms:created xsi:type="dcterms:W3CDTF">1997-01-24T11:07:25Z</dcterms:created>
  <dcterms:modified xsi:type="dcterms:W3CDTF">2022-12-07T16:34:06Z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